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Final\actividad 2 contratacion de profesionistas\bases de datos\estadisticas de atencion y capacitacion\CAPACITACION\"/>
    </mc:Choice>
  </mc:AlternateContent>
  <bookViews>
    <workbookView xWindow="0" yWindow="0" windowWidth="20490" windowHeight="7755"/>
  </bookViews>
  <sheets>
    <sheet name="Fe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AA12" i="1" l="1"/>
  <c r="Z12" i="1"/>
  <c r="Y12" i="1"/>
  <c r="X12" i="1"/>
  <c r="W12" i="1"/>
  <c r="V12" i="1"/>
  <c r="U12" i="1"/>
  <c r="T12" i="1"/>
  <c r="S12" i="1"/>
  <c r="B12" i="1"/>
</calcChain>
</file>

<file path=xl/sharedStrings.xml><?xml version="1.0" encoding="utf-8"?>
<sst xmlns="http://schemas.openxmlformats.org/spreadsheetml/2006/main" count="66" uniqueCount="52">
  <si>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</si>
  <si>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</si>
  <si>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</si>
  <si>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</si>
  <si>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</si>
  <si>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</si>
  <si>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</si>
  <si>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</si>
  <si>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</si>
  <si>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</si>
  <si>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</si>
  <si>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</si>
  <si>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</si>
  <si>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</si>
  <si>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</si>
  <si>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</si>
  <si>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</si>
  <si>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</si>
  <si>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</si>
  <si>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</si>
  <si>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</si>
  <si>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</si>
  <si>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</si>
  <si>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</si>
  <si>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</si>
  <si>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</si>
  <si>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</si>
  <si>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</si>
  <si>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0-14</t>
  </si>
  <si>
    <t>15-29</t>
  </si>
  <si>
    <t>30-44</t>
  </si>
  <si>
    <t>45-59</t>
  </si>
  <si>
    <t>60 o más</t>
  </si>
  <si>
    <t>S/D</t>
  </si>
  <si>
    <t>X</t>
  </si>
  <si>
    <t>TOTALES</t>
  </si>
  <si>
    <t>Escuela Secundaria Tecnica Foranea # 43</t>
  </si>
  <si>
    <t>Salon de Escuela Secundaria</t>
  </si>
  <si>
    <t>Estadísticas de Capacitación Febrero 2016</t>
  </si>
  <si>
    <t>Segundo taller con el alumnado de esta institucion educativa, quienes muestran gran aceptación al conocimiento que estaban adquiriendo, ademas de participación en el tema</t>
  </si>
  <si>
    <t>San Jacinto</t>
  </si>
  <si>
    <t>Salon de clase de la Esc. Prim, "16 de septiembre"</t>
  </si>
  <si>
    <t>Realizado con mamás y papás del alumnado de la Escuela Primaria, destacando la participación de 2 mamás que tenian un concepto afirmativo de la igualdad de genero, mencionando que fomentan eso en su entorno</t>
  </si>
  <si>
    <t>Santa Rosa del Jilguero</t>
  </si>
  <si>
    <t>Salon de clase de la Esc. Prim, "Ramon Corona"</t>
  </si>
  <si>
    <t>Realizado con alumnado completo de la institucion educativa, mostrando conocimiento de lo que se refiere igualdad de genero, a pesar de su corta edad</t>
  </si>
  <si>
    <t>Rio Grande</t>
  </si>
  <si>
    <t>Camajapita</t>
  </si>
  <si>
    <t>Escuela Telesecundaria "Jose Maria Luis Mora"</t>
  </si>
  <si>
    <t>Taller enfocado a las y los alumnos de la institucion educativa, siendo ya el segundo taller impartido en ese lugar, el alumnado se mostro abierto a la información y con aportaciones oportunas de acuerdo a lo que se estaba trabajando</t>
  </si>
  <si>
    <t>Escuela Telesecundaria "Divisipon del norte"</t>
  </si>
  <si>
    <t>Realizado con alumnado de la telesecundaria, siendo el primer taller con ellos, mostraron poco conocimiento del tema, pero listos para adquirir conocimientos.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</si>
</sst>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6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0" fontId="7" fillId="5" borderId="29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95A-4681-876D-CFBDCD6E9C46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95A-4681-876D-CFBDCD6E9C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Feb!$F$5:$J$5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Feb!$F$6:$J$6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95A-4681-876D-CFBDCD6E9C46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B95A-4681-876D-CFBDCD6E9C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Feb!$F$5:$J$5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Feb!$F$12:$J$12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95A-4681-876D-CFBDCD6E9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155720"/>
        <c:axId val="209160200"/>
      </c:barChart>
      <c:catAx>
        <c:axId val="209155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9160200"/>
        <c:crosses val="autoZero"/>
        <c:auto val="1"/>
        <c:lblAlgn val="ctr"/>
        <c:lblOffset val="100"/>
        <c:noMultiLvlLbl val="0"/>
      </c:catAx>
      <c:valAx>
        <c:axId val="209160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91557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D72-4D66-98FC-F2B6E75987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Feb!$S$6:$T$6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Feb!$S$12:$T$12</c:f>
              <c:numCache>
                <c:formatCode>General</c:formatCode>
                <c:ptCount val="2"/>
                <c:pt idx="0">
                  <c:v>82</c:v>
                </c:pt>
                <c:pt idx="1">
                  <c:v>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72-4D66-98FC-F2B6E7598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B8F-448C-8044-EAFA9D90EAEC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B8F-448C-8044-EAFA9D90EAE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B8F-448C-8044-EAFA9D90EAEC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B8F-448C-8044-EAFA9D90EAEC}"/>
              </c:ext>
            </c:extLst>
          </c:dPt>
          <c:cat>
            <c:strRef>
              <c:f>Feb!$V$6:$AA$6</c:f>
              <c:strCache>
                <c:ptCount val="6"/>
                <c:pt idx="0">
                  <c:v>0-14</c:v>
                </c:pt>
                <c:pt idx="1">
                  <c:v>15-29</c:v>
                </c:pt>
                <c:pt idx="2">
                  <c:v>30-44</c:v>
                </c:pt>
                <c:pt idx="3">
                  <c:v>45-59</c:v>
                </c:pt>
                <c:pt idx="4">
                  <c:v>60 o más</c:v>
                </c:pt>
                <c:pt idx="5">
                  <c:v>S/D</c:v>
                </c:pt>
              </c:strCache>
            </c:strRef>
          </c:cat>
          <c:val>
            <c:numRef>
              <c:f>Feb!$V$12:$AA$12</c:f>
              <c:numCache>
                <c:formatCode>General</c:formatCode>
                <c:ptCount val="6"/>
                <c:pt idx="0">
                  <c:v>110</c:v>
                </c:pt>
                <c:pt idx="1">
                  <c:v>7</c:v>
                </c:pt>
                <c:pt idx="2">
                  <c:v>8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B8F-448C-8044-EAFA9D90E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283752"/>
        <c:axId val="209286184"/>
      </c:barChart>
      <c:catAx>
        <c:axId val="2092837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09286184"/>
        <c:crosses val="autoZero"/>
        <c:auto val="1"/>
        <c:lblAlgn val="ctr"/>
        <c:lblOffset val="100"/>
        <c:noMultiLvlLbl val="0"/>
      </c:catAx>
      <c:valAx>
        <c:axId val="209286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837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4</xdr:col>
      <xdr:colOff>169926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27</xdr:col>
      <xdr:colOff>1400175</xdr:colOff>
      <xdr:row>0</xdr:row>
      <xdr:rowOff>85724</xdr:rowOff>
    </xdr:from>
    <xdr:to>
      <xdr:col>27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7770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27</xdr:col>
      <xdr:colOff>0</xdr:colOff>
      <xdr:row>0</xdr:row>
      <xdr:rowOff>19050</xdr:rowOff>
    </xdr:from>
    <xdr:to>
      <xdr:col>27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7525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16</xdr:col>
      <xdr:colOff>304800</xdr:colOff>
      <xdr:row>27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13</xdr:row>
      <xdr:rowOff>0</xdr:rowOff>
    </xdr:from>
    <xdr:to>
      <xdr:col>21</xdr:col>
      <xdr:colOff>0</xdr:colOff>
      <xdr:row>27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13</xdr:row>
      <xdr:rowOff>0</xdr:rowOff>
    </xdr:from>
    <xdr:to>
      <xdr:col>28</xdr:col>
      <xdr:colOff>609600</xdr:colOff>
      <xdr:row>27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zoomScale="80" zoomScaleNormal="80" zoomScalePageLayoutView="80" workbookViewId="0">
      <selection sqref="A1:AB2"/>
    </sheetView>
  </sheetViews>
  <sheetFormatPr baseColWidth="10" defaultColWidth="11.28515625" defaultRowHeight="15" x14ac:dyDescent="0.25"/>
  <cols>
    <col min="1" max="1" width="10.140625" customWidth="1"/>
    <col min="2" max="16" width="3.7109375" customWidth="1"/>
    <col min="17" max="17" width="33.7109375" customWidth="1"/>
    <col min="18" max="18" width="14.28515625" customWidth="1"/>
    <col min="19" max="20" width="4.140625" customWidth="1"/>
    <col min="21" max="21" width="6.28515625" customWidth="1"/>
    <col min="22" max="27" width="5.28515625" customWidth="1"/>
    <col min="28" max="28" width="31.7109375" customWidth="1"/>
  </cols>
  <sheetData>
    <row r="1" spans="1:28" ht="24" customHeight="1" x14ac:dyDescent="0.2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</row>
    <row r="2" spans="1:28" ht="24.75" customHeight="1" thickBo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</row>
    <row r="3" spans="1:28" ht="38.25" customHeight="1" thickBot="1" x14ac:dyDescent="0.3">
      <c r="A3" s="43" t="s">
        <v>38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</row>
    <row r="4" spans="1:28" ht="21" customHeight="1" thickBot="1" x14ac:dyDescent="0.3">
      <c r="A4" s="1"/>
      <c r="B4" s="44" t="s">
        <v>1</v>
      </c>
      <c r="C4" s="45"/>
      <c r="D4" s="45"/>
      <c r="E4" s="46"/>
      <c r="F4" s="47" t="s">
        <v>2</v>
      </c>
      <c r="G4" s="48"/>
      <c r="H4" s="48"/>
      <c r="I4" s="48"/>
      <c r="J4" s="49"/>
      <c r="K4" s="50" t="s">
        <v>3</v>
      </c>
      <c r="L4" s="51"/>
      <c r="M4" s="51"/>
      <c r="N4" s="51"/>
      <c r="O4" s="51"/>
      <c r="P4" s="52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26.25" customHeight="1" thickBot="1" x14ac:dyDescent="0.3">
      <c r="A5" s="32" t="s">
        <v>4</v>
      </c>
      <c r="B5" s="33" t="s">
        <v>5</v>
      </c>
      <c r="C5" s="35" t="s">
        <v>6</v>
      </c>
      <c r="D5" s="37" t="s">
        <v>7</v>
      </c>
      <c r="E5" s="39" t="s">
        <v>8</v>
      </c>
      <c r="F5" s="54" t="s">
        <v>9</v>
      </c>
      <c r="G5" s="56" t="s">
        <v>10</v>
      </c>
      <c r="H5" s="56" t="s">
        <v>11</v>
      </c>
      <c r="I5" s="58" t="s">
        <v>12</v>
      </c>
      <c r="J5" s="60" t="s">
        <v>13</v>
      </c>
      <c r="K5" s="62" t="s">
        <v>14</v>
      </c>
      <c r="L5" s="64" t="s">
        <v>15</v>
      </c>
      <c r="M5" s="64" t="s">
        <v>16</v>
      </c>
      <c r="N5" s="64" t="s">
        <v>17</v>
      </c>
      <c r="O5" s="64" t="s">
        <v>18</v>
      </c>
      <c r="P5" s="66" t="s">
        <v>19</v>
      </c>
      <c r="Q5" s="32" t="s">
        <v>20</v>
      </c>
      <c r="R5" s="32" t="s">
        <v>21</v>
      </c>
      <c r="S5" s="68" t="s">
        <v>22</v>
      </c>
      <c r="T5" s="68"/>
      <c r="U5" s="69" t="s">
        <v>23</v>
      </c>
      <c r="V5" s="70" t="s">
        <v>24</v>
      </c>
      <c r="W5" s="71"/>
      <c r="X5" s="71"/>
      <c r="Y5" s="71"/>
      <c r="Z5" s="71"/>
      <c r="AA5" s="72"/>
      <c r="AB5" s="32" t="s">
        <v>25</v>
      </c>
    </row>
    <row r="6" spans="1:28" ht="82.5" customHeight="1" thickBot="1" x14ac:dyDescent="0.3">
      <c r="A6" s="32"/>
      <c r="B6" s="34"/>
      <c r="C6" s="36"/>
      <c r="D6" s="38"/>
      <c r="E6" s="40"/>
      <c r="F6" s="55"/>
      <c r="G6" s="57"/>
      <c r="H6" s="57"/>
      <c r="I6" s="59"/>
      <c r="J6" s="61"/>
      <c r="K6" s="63"/>
      <c r="L6" s="65"/>
      <c r="M6" s="65"/>
      <c r="N6" s="65"/>
      <c r="O6" s="65"/>
      <c r="P6" s="67"/>
      <c r="Q6" s="53"/>
      <c r="R6" s="53"/>
      <c r="S6" s="2" t="s">
        <v>26</v>
      </c>
      <c r="T6" s="2" t="s">
        <v>27</v>
      </c>
      <c r="U6" s="69"/>
      <c r="V6" s="3" t="s">
        <v>28</v>
      </c>
      <c r="W6" s="3" t="s">
        <v>29</v>
      </c>
      <c r="X6" s="3" t="s">
        <v>30</v>
      </c>
      <c r="Y6" s="3" t="s">
        <v>31</v>
      </c>
      <c r="Z6" s="4" t="s">
        <v>32</v>
      </c>
      <c r="AA6" s="4" t="s">
        <v>33</v>
      </c>
      <c r="AB6" s="53"/>
    </row>
    <row r="7" spans="1:28" ht="90" x14ac:dyDescent="0.25">
      <c r="A7" s="5">
        <v>42775</v>
      </c>
      <c r="B7" s="6" t="s">
        <v>34</v>
      </c>
      <c r="C7" s="7"/>
      <c r="D7" s="7"/>
      <c r="E7" s="8"/>
      <c r="F7" s="6"/>
      <c r="G7" s="7"/>
      <c r="H7" s="7"/>
      <c r="I7" s="7" t="s">
        <v>34</v>
      </c>
      <c r="J7" s="8"/>
      <c r="K7" s="6"/>
      <c r="L7" s="7" t="s">
        <v>34</v>
      </c>
      <c r="M7" s="7"/>
      <c r="N7" s="7"/>
      <c r="O7" s="7"/>
      <c r="P7" s="9"/>
      <c r="Q7" s="10" t="s">
        <v>36</v>
      </c>
      <c r="R7" s="11" t="s">
        <v>37</v>
      </c>
      <c r="S7" s="12">
        <v>24</v>
      </c>
      <c r="T7" s="13">
        <v>23</v>
      </c>
      <c r="U7" s="14">
        <v>47</v>
      </c>
      <c r="V7" s="14">
        <v>47</v>
      </c>
      <c r="W7" s="14">
        <v>0</v>
      </c>
      <c r="X7" s="14">
        <v>0</v>
      </c>
      <c r="Y7" s="14">
        <v>0</v>
      </c>
      <c r="Z7" s="14">
        <v>0</v>
      </c>
      <c r="AA7" s="15">
        <v>0</v>
      </c>
      <c r="AB7" s="16" t="s">
        <v>39</v>
      </c>
    </row>
    <row r="8" spans="1:28" ht="105" x14ac:dyDescent="0.25">
      <c r="A8" s="5">
        <v>42776</v>
      </c>
      <c r="B8" s="28" t="s">
        <v>34</v>
      </c>
      <c r="C8" s="29"/>
      <c r="D8" s="29"/>
      <c r="E8" s="30"/>
      <c r="F8" s="28"/>
      <c r="G8" s="29"/>
      <c r="H8" s="29"/>
      <c r="I8" s="29" t="s">
        <v>34</v>
      </c>
      <c r="J8" s="30"/>
      <c r="K8" s="28" t="s">
        <v>34</v>
      </c>
      <c r="L8" s="29"/>
      <c r="M8" s="29"/>
      <c r="N8" s="29"/>
      <c r="O8" s="29"/>
      <c r="P8" s="31"/>
      <c r="Q8" s="10" t="s">
        <v>40</v>
      </c>
      <c r="R8" s="11" t="s">
        <v>41</v>
      </c>
      <c r="S8" s="21">
        <v>13</v>
      </c>
      <c r="T8" s="22">
        <v>1</v>
      </c>
      <c r="U8" s="23">
        <v>14</v>
      </c>
      <c r="V8" s="23">
        <v>0</v>
      </c>
      <c r="W8" s="23">
        <v>5</v>
      </c>
      <c r="X8" s="23">
        <v>6</v>
      </c>
      <c r="Y8" s="23">
        <v>3</v>
      </c>
      <c r="Z8" s="23">
        <v>0</v>
      </c>
      <c r="AA8" s="24">
        <v>0</v>
      </c>
      <c r="AB8" s="16" t="s">
        <v>42</v>
      </c>
    </row>
    <row r="9" spans="1:28" ht="90" x14ac:dyDescent="0.25">
      <c r="A9" s="5">
        <v>42782</v>
      </c>
      <c r="B9" s="17" t="s">
        <v>34</v>
      </c>
      <c r="C9" s="18"/>
      <c r="D9" s="18"/>
      <c r="E9" s="19"/>
      <c r="F9" s="17"/>
      <c r="G9" s="18"/>
      <c r="H9" s="18"/>
      <c r="I9" s="18" t="s">
        <v>34</v>
      </c>
      <c r="J9" s="19"/>
      <c r="K9" s="17" t="s">
        <v>34</v>
      </c>
      <c r="L9" s="18"/>
      <c r="M9" s="18"/>
      <c r="N9" s="18"/>
      <c r="O9" s="18"/>
      <c r="P9" s="20"/>
      <c r="Q9" s="10" t="s">
        <v>43</v>
      </c>
      <c r="R9" s="11" t="s">
        <v>44</v>
      </c>
      <c r="S9" s="21">
        <v>13</v>
      </c>
      <c r="T9" s="22">
        <v>14</v>
      </c>
      <c r="U9" s="23">
        <v>27</v>
      </c>
      <c r="V9" s="23">
        <v>15</v>
      </c>
      <c r="W9" s="23">
        <v>0</v>
      </c>
      <c r="X9" s="23">
        <v>1</v>
      </c>
      <c r="Y9" s="23">
        <v>1</v>
      </c>
      <c r="Z9" s="23">
        <v>0</v>
      </c>
      <c r="AA9" s="24">
        <v>0</v>
      </c>
      <c r="AB9" s="16" t="s">
        <v>45</v>
      </c>
    </row>
    <row r="10" spans="1:28" ht="120" x14ac:dyDescent="0.25">
      <c r="A10" s="5">
        <v>42783</v>
      </c>
      <c r="B10" s="17" t="s">
        <v>34</v>
      </c>
      <c r="C10" s="18"/>
      <c r="D10" s="18"/>
      <c r="E10" s="19"/>
      <c r="F10" s="17"/>
      <c r="G10" s="18"/>
      <c r="H10" s="18"/>
      <c r="I10" s="18" t="s">
        <v>34</v>
      </c>
      <c r="J10" s="19"/>
      <c r="K10" s="17" t="s">
        <v>34</v>
      </c>
      <c r="L10" s="18"/>
      <c r="M10" s="18"/>
      <c r="N10" s="18"/>
      <c r="O10" s="18"/>
      <c r="P10" s="20"/>
      <c r="Q10" s="10" t="s">
        <v>47</v>
      </c>
      <c r="R10" s="11" t="s">
        <v>48</v>
      </c>
      <c r="S10" s="21">
        <v>20</v>
      </c>
      <c r="T10" s="22">
        <v>6</v>
      </c>
      <c r="U10" s="23">
        <v>26</v>
      </c>
      <c r="V10" s="23">
        <v>23</v>
      </c>
      <c r="W10" s="23">
        <v>2</v>
      </c>
      <c r="X10" s="23">
        <v>1</v>
      </c>
      <c r="Y10" s="23">
        <v>0</v>
      </c>
      <c r="Z10" s="23">
        <v>0</v>
      </c>
      <c r="AA10" s="24">
        <v>0</v>
      </c>
      <c r="AB10" s="16" t="s">
        <v>49</v>
      </c>
    </row>
    <row r="11" spans="1:28" ht="90.75" thickBot="1" x14ac:dyDescent="0.3">
      <c r="A11" s="5">
        <v>42787</v>
      </c>
      <c r="B11" s="17" t="s">
        <v>34</v>
      </c>
      <c r="C11" s="18"/>
      <c r="D11" s="18"/>
      <c r="E11" s="19"/>
      <c r="F11" s="17"/>
      <c r="G11" s="18"/>
      <c r="H11" s="18"/>
      <c r="I11" s="18" t="s">
        <v>34</v>
      </c>
      <c r="J11" s="19"/>
      <c r="K11" s="17" t="s">
        <v>34</v>
      </c>
      <c r="L11" s="18"/>
      <c r="M11" s="18"/>
      <c r="N11" s="18"/>
      <c r="O11" s="18"/>
      <c r="P11" s="20"/>
      <c r="Q11" s="10" t="s">
        <v>46</v>
      </c>
      <c r="R11" s="11" t="s">
        <v>50</v>
      </c>
      <c r="S11" s="21">
        <v>12</v>
      </c>
      <c r="T11" s="22">
        <v>13</v>
      </c>
      <c r="U11" s="23">
        <v>25</v>
      </c>
      <c r="V11" s="23">
        <v>25</v>
      </c>
      <c r="W11" s="23">
        <v>0</v>
      </c>
      <c r="X11" s="23">
        <v>0</v>
      </c>
      <c r="Y11" s="23">
        <v>0</v>
      </c>
      <c r="Z11" s="23">
        <v>0</v>
      </c>
      <c r="AA11" s="24">
        <v>0</v>
      </c>
      <c r="AB11" s="16" t="s">
        <v>51</v>
      </c>
    </row>
    <row r="12" spans="1:28" ht="16.5" thickBot="1" x14ac:dyDescent="0.3">
      <c r="B12" s="25">
        <f t="shared" ref="B12:P12" si="0">COUNTIF(B7:B11,"x")</f>
        <v>5</v>
      </c>
      <c r="C12" s="25">
        <f t="shared" si="0"/>
        <v>0</v>
      </c>
      <c r="D12" s="25">
        <f t="shared" si="0"/>
        <v>0</v>
      </c>
      <c r="E12" s="25">
        <f t="shared" si="0"/>
        <v>0</v>
      </c>
      <c r="F12" s="25">
        <f t="shared" si="0"/>
        <v>0</v>
      </c>
      <c r="G12" s="25">
        <f t="shared" si="0"/>
        <v>0</v>
      </c>
      <c r="H12" s="25">
        <f t="shared" si="0"/>
        <v>0</v>
      </c>
      <c r="I12" s="25">
        <f t="shared" si="0"/>
        <v>5</v>
      </c>
      <c r="J12" s="25">
        <f t="shared" si="0"/>
        <v>0</v>
      </c>
      <c r="K12" s="25">
        <f t="shared" si="0"/>
        <v>4</v>
      </c>
      <c r="L12" s="25">
        <f t="shared" si="0"/>
        <v>1</v>
      </c>
      <c r="M12" s="25">
        <f t="shared" si="0"/>
        <v>0</v>
      </c>
      <c r="N12" s="25">
        <f t="shared" si="0"/>
        <v>0</v>
      </c>
      <c r="O12" s="25">
        <f t="shared" si="0"/>
        <v>0</v>
      </c>
      <c r="P12" s="25">
        <f t="shared" si="0"/>
        <v>0</v>
      </c>
      <c r="Q12" s="16"/>
      <c r="R12" s="26" t="s">
        <v>35</v>
      </c>
      <c r="S12" s="27">
        <f t="shared" ref="S12:AA12" si="1">SUM(S7:S11)</f>
        <v>82</v>
      </c>
      <c r="T12" s="27">
        <f t="shared" si="1"/>
        <v>57</v>
      </c>
      <c r="U12" s="27">
        <f t="shared" si="1"/>
        <v>139</v>
      </c>
      <c r="V12" s="27">
        <f t="shared" si="1"/>
        <v>110</v>
      </c>
      <c r="W12" s="27">
        <f t="shared" si="1"/>
        <v>7</v>
      </c>
      <c r="X12" s="27">
        <f t="shared" si="1"/>
        <v>8</v>
      </c>
      <c r="Y12" s="27">
        <f t="shared" si="1"/>
        <v>4</v>
      </c>
      <c r="Z12" s="27">
        <f t="shared" si="1"/>
        <v>0</v>
      </c>
      <c r="AA12" s="27">
        <f t="shared" si="1"/>
        <v>0</v>
      </c>
      <c r="AB12" s="16"/>
    </row>
    <row r="13" spans="1:28" ht="21" customHeight="1" x14ac:dyDescent="0.25"/>
    <row r="15" spans="1:28" ht="15.75" customHeight="1" x14ac:dyDescent="0.25"/>
  </sheetData>
  <mergeCells count="27">
    <mergeCell ref="R5:R6"/>
    <mergeCell ref="S5:T5"/>
    <mergeCell ref="U5:U6"/>
    <mergeCell ref="V5:AA5"/>
    <mergeCell ref="AB5:AB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B2"/>
    <mergeCell ref="A3:AB3"/>
    <mergeCell ref="B4:E4"/>
    <mergeCell ref="F4:J4"/>
    <mergeCell ref="K4:P4"/>
    <mergeCell ref="A5:A6"/>
    <mergeCell ref="B5:B6"/>
    <mergeCell ref="C5:C6"/>
    <mergeCell ref="D5:D6"/>
    <mergeCell ref="E5:E6"/>
  </mergeCells>
  <pageMargins left="0.25" right="0.25" top="0.75" bottom="0.75" header="0.3" footer="0.3"/>
  <pageSetup paperSize="5" scale="44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 San Martin</dc:creator>
  <cp:lastModifiedBy>CDM San Martin</cp:lastModifiedBy>
  <dcterms:created xsi:type="dcterms:W3CDTF">2016-12-05T19:42:18Z</dcterms:created>
  <dcterms:modified xsi:type="dcterms:W3CDTF">2017-02-23T19:29:06Z</dcterms:modified>
</cp:coreProperties>
</file>