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mujer\Desktop\Final\actividad 2 contratacion de profesionistas\bases de datos\estadisticas de atencion y capacitacion\CAPACITACION\"/>
    </mc:Choice>
  </mc:AlternateContent>
  <bookViews>
    <workbookView xWindow="0" yWindow="0" windowWidth="20490" windowHeight="7755"/>
  </bookViews>
  <sheets>
    <sheet name="NOVIEMBRE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6" i="1" l="1"/>
  <c r="Z16" i="1"/>
  <c r="Y16" i="1"/>
  <c r="X16" i="1"/>
  <c r="W16" i="1"/>
  <c r="V16" i="1"/>
  <c r="U16" i="1"/>
  <c r="T16" i="1"/>
  <c r="S16" i="1"/>
  <c r="P16" i="1"/>
  <c r="O16" i="1"/>
  <c r="N16" i="1"/>
  <c r="M16" i="1"/>
  <c r="J16" i="1"/>
  <c r="H16" i="1"/>
  <c r="G16" i="1"/>
  <c r="E16" i="1"/>
  <c r="D16" i="1"/>
  <c r="C16" i="1"/>
  <c r="B16" i="1"/>
</calcChain>
</file>

<file path=xl/sharedStrings.xml><?xml version="1.0" encoding="utf-8"?>
<sst xmlns="http://schemas.openxmlformats.org/spreadsheetml/2006/main" count="89" uniqueCount="55">
  <si>
    <t>Coordinación de enlace Municipal</t>
  </si>
  <si>
    <t>Estadísticas de Capacitación Septiembre 2016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</si>
  <si>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</si>
  <si>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</si>
  <si>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</si>
  <si>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</si>
  <si>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</si>
  <si>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</si>
  <si>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</si>
  <si>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</si>
  <si>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</si>
  <si>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</si>
  <si>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</si>
  <si>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</si>
  <si>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</si>
  <si>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</si>
  <si>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</si>
  <si>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</si>
  <si>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</si>
  <si>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</si>
  <si>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Prevencion Embarazos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</si>
  <si>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</si>
  <si>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</si>
  <si>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</si>
  <si>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</si>
  <si>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</si>
  <si>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</si>
  <si>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</si>
  <si>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</si>
  <si>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0-14</t>
  </si>
  <si>
    <t>15-29</t>
  </si>
  <si>
    <t>30-44</t>
  </si>
  <si>
    <t>45-59</t>
  </si>
  <si>
    <t>60 o más</t>
  </si>
  <si>
    <t>S/D</t>
  </si>
  <si>
    <t>X</t>
  </si>
  <si>
    <t>H. Ayuntamiento de San Martín de Hidalgo</t>
  </si>
  <si>
    <t>Auditorio Municipal de San Martín de Hidalgo</t>
  </si>
  <si>
    <t xml:space="preserve"> Se destaca que hay mas mujeres que hombres en los puestos publicos, hay interes de las y los servidores publicos para llevar los talleres a las comunidades a las que pertenecen, ya que consideran que son temas de gran importancia por la  violencia que existe principalmente en el nucleo familiar.</t>
  </si>
  <si>
    <t>Los Vergara</t>
  </si>
  <si>
    <t>Escuela Primaria</t>
  </si>
  <si>
    <t>En su mayoria asistieron mujeres, quien ya habia recibido la primer capacitación, mostrando mayor apertura a los siguientes talleres y difundir la informacion adquirida.</t>
  </si>
  <si>
    <t>Trapiche del Abra</t>
  </si>
  <si>
    <t>Escuela Telesecundaria "Sor Juana Ines de la Cruz"</t>
  </si>
  <si>
    <t>Gran participación y aportacion de ideas entre los alumnos de dicha escuela, ya que se interesan en conocer mas sobre el tema de equidad e igualdad de genero</t>
  </si>
  <si>
    <t>Lazaro Cardenas</t>
  </si>
  <si>
    <t>Caja ejidal de la comunidad</t>
  </si>
  <si>
    <t>La asistencia de adultos mayores, personas que ya habian adquirido el taller con enfoque en perspectiva de genero, muy interesados en seguir adquiriendo esos conocimientos.</t>
  </si>
  <si>
    <t>Segunda parte del alumnado general de la Telesecundaria, quienes de igual manera aportaron comentarios acertivos acerca del tema expuesto</t>
  </si>
  <si>
    <t>San Martin de Hidalgo</t>
  </si>
  <si>
    <t>Salon de regidores</t>
  </si>
  <si>
    <t>Primer mesa de trabajo con tomadoras y tomadores de decisión</t>
  </si>
  <si>
    <t>Asistencia solamente de un hombre con un gran numero de mujeres, aportando cada uno de ellos de acuerdo a lo que se estaba exponiendo.</t>
  </si>
  <si>
    <t>Segunda mesa de trabajo con tomadoras y tomadores de decisión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</si>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</sst>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1" fillId="5" borderId="15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6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0" fontId="7" fillId="5" borderId="29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95A-4681-876D-CFBDCD6E9C46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95A-4681-876D-CFBDCD6E9C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NOVIEMBRE!$F$5:$J$5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NOVIEMBRE!$F$6:$J$6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95A-4681-876D-CFBDCD6E9C46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B95A-4681-876D-CFBDCD6E9C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NOVIEMBRE!$F$5:$J$5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NOVIEMBRE!$F$16:$J$16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B95A-4681-876D-CFBDCD6E9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1384256"/>
        <c:axId val="396569960"/>
      </c:barChart>
      <c:catAx>
        <c:axId val="431384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6569960"/>
        <c:crosses val="autoZero"/>
        <c:auto val="1"/>
        <c:lblAlgn val="ctr"/>
        <c:lblOffset val="100"/>
        <c:noMultiLvlLbl val="0"/>
      </c:catAx>
      <c:valAx>
        <c:axId val="396569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313842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D72-4D66-98FC-F2B6E75987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NOVIEMBRE!$S$6:$T$6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NOVIEMBRE!$S$16:$T$16</c:f>
              <c:numCache>
                <c:formatCode>General</c:formatCode>
                <c:ptCount val="2"/>
                <c:pt idx="0">
                  <c:v>183</c:v>
                </c:pt>
                <c:pt idx="1">
                  <c:v>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72-4D66-98FC-F2B6E7598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B8F-448C-8044-EAFA9D90EAEC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B8F-448C-8044-EAFA9D90EAE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B8F-448C-8044-EAFA9D90EAEC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B8F-448C-8044-EAFA9D90EAEC}"/>
              </c:ext>
            </c:extLst>
          </c:dPt>
          <c:cat>
            <c:strRef>
              <c:f>NOVIEMBRE!$V$6:$AA$6</c:f>
              <c:strCache>
                <c:ptCount val="6"/>
                <c:pt idx="0">
                  <c:v>0-14</c:v>
                </c:pt>
                <c:pt idx="1">
                  <c:v>15-29</c:v>
                </c:pt>
                <c:pt idx="2">
                  <c:v>30-44</c:v>
                </c:pt>
                <c:pt idx="3">
                  <c:v>45-59</c:v>
                </c:pt>
                <c:pt idx="4">
                  <c:v>60 o más</c:v>
                </c:pt>
                <c:pt idx="5">
                  <c:v>S/D</c:v>
                </c:pt>
              </c:strCache>
            </c:strRef>
          </c:cat>
          <c:val>
            <c:numRef>
              <c:f>NOVIEMBRE!$V$16:$AA$16</c:f>
              <c:numCache>
                <c:formatCode>General</c:formatCode>
                <c:ptCount val="6"/>
                <c:pt idx="0">
                  <c:v>65</c:v>
                </c:pt>
                <c:pt idx="1">
                  <c:v>18</c:v>
                </c:pt>
                <c:pt idx="2">
                  <c:v>75</c:v>
                </c:pt>
                <c:pt idx="3">
                  <c:v>49</c:v>
                </c:pt>
                <c:pt idx="4">
                  <c:v>31</c:v>
                </c:pt>
                <c:pt idx="5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B8F-448C-8044-EAFA9D90E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5701760"/>
        <c:axId val="385702152"/>
      </c:barChart>
      <c:catAx>
        <c:axId val="38570176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85702152"/>
        <c:crosses val="autoZero"/>
        <c:auto val="1"/>
        <c:lblAlgn val="ctr"/>
        <c:lblOffset val="100"/>
        <c:noMultiLvlLbl val="0"/>
      </c:catAx>
      <c:valAx>
        <c:axId val="385702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57017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4</xdr:col>
      <xdr:colOff>169926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27</xdr:col>
      <xdr:colOff>1400175</xdr:colOff>
      <xdr:row>0</xdr:row>
      <xdr:rowOff>85724</xdr:rowOff>
    </xdr:from>
    <xdr:to>
      <xdr:col>27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7770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27</xdr:col>
      <xdr:colOff>0</xdr:colOff>
      <xdr:row>0</xdr:row>
      <xdr:rowOff>19050</xdr:rowOff>
    </xdr:from>
    <xdr:to>
      <xdr:col>27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7525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16</xdr:col>
      <xdr:colOff>304800</xdr:colOff>
      <xdr:row>31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17</xdr:row>
      <xdr:rowOff>0</xdr:rowOff>
    </xdr:from>
    <xdr:to>
      <xdr:col>21</xdr:col>
      <xdr:colOff>0</xdr:colOff>
      <xdr:row>31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17</xdr:row>
      <xdr:rowOff>0</xdr:rowOff>
    </xdr:from>
    <xdr:to>
      <xdr:col>28</xdr:col>
      <xdr:colOff>609600</xdr:colOff>
      <xdr:row>31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TADISTICAS%20CAPACITACIONES%20S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VIEMBRE"/>
    </sheetNames>
    <sheetDataSet>
      <sheetData sheetId="0">
        <row r="5">
          <cell r="F5" t="str">
            <v>Gobierno</v>
          </cell>
          <cell r="G5" t="str">
            <v>OSC</v>
          </cell>
          <cell r="H5" t="str">
            <v>Inic. Priv.</v>
          </cell>
          <cell r="I5" t="str">
            <v>Pob. Abier.</v>
          </cell>
          <cell r="J5" t="str">
            <v>Gpo. Multip.</v>
          </cell>
        </row>
        <row r="6">
          <cell r="S6" t="str">
            <v>M</v>
          </cell>
          <cell r="T6" t="str">
            <v>H</v>
          </cell>
          <cell r="V6" t="str">
            <v>0-14</v>
          </cell>
          <cell r="W6" t="str">
            <v>15-29</v>
          </cell>
          <cell r="X6" t="str">
            <v>30-44</v>
          </cell>
          <cell r="Y6" t="str">
            <v>45-59</v>
          </cell>
          <cell r="Z6" t="str">
            <v>60 o más</v>
          </cell>
          <cell r="AA6" t="str">
            <v>S/D</v>
          </cell>
        </row>
        <row r="16"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S16">
            <v>183</v>
          </cell>
          <cell r="T16">
            <v>67</v>
          </cell>
          <cell r="V16">
            <v>65</v>
          </cell>
          <cell r="W16">
            <v>18</v>
          </cell>
          <cell r="X16">
            <v>75</v>
          </cell>
          <cell r="Y16">
            <v>49</v>
          </cell>
          <cell r="Z16">
            <v>31</v>
          </cell>
          <cell r="AA16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9"/>
  <sheetViews>
    <sheetView tabSelected="1" zoomScale="80" zoomScaleNormal="80" zoomScalePageLayoutView="80" workbookViewId="0">
      <selection sqref="A1:AB2"/>
    </sheetView>
  </sheetViews>
  <sheetFormatPr baseColWidth="10" defaultColWidth="11.28515625" defaultRowHeight="15" x14ac:dyDescent="0.25"/>
  <cols>
    <col min="1" max="1" width="10.140625" customWidth="1"/>
    <col min="2" max="16" width="3.7109375" customWidth="1"/>
    <col min="17" max="17" width="33.7109375" customWidth="1"/>
    <col min="18" max="18" width="14.28515625" customWidth="1"/>
    <col min="19" max="20" width="4.140625" customWidth="1"/>
    <col min="21" max="21" width="6.28515625" customWidth="1"/>
    <col min="22" max="27" width="5.28515625" customWidth="1"/>
    <col min="28" max="28" width="31.7109375" customWidth="1"/>
  </cols>
  <sheetData>
    <row r="1" spans="1:28" ht="24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24.75" customHeight="1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38.25" customHeight="1" thickBot="1" x14ac:dyDescent="0.3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21" customHeight="1" thickBot="1" x14ac:dyDescent="0.3">
      <c r="A4" s="4"/>
      <c r="B4" s="5" t="s">
        <v>2</v>
      </c>
      <c r="C4" s="6"/>
      <c r="D4" s="6"/>
      <c r="E4" s="7"/>
      <c r="F4" s="8" t="s">
        <v>3</v>
      </c>
      <c r="G4" s="9"/>
      <c r="H4" s="9"/>
      <c r="I4" s="9"/>
      <c r="J4" s="10"/>
      <c r="K4" s="11" t="s">
        <v>4</v>
      </c>
      <c r="L4" s="12"/>
      <c r="M4" s="12"/>
      <c r="N4" s="12"/>
      <c r="O4" s="12"/>
      <c r="P4" s="13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26.25" customHeight="1" thickBot="1" x14ac:dyDescent="0.3">
      <c r="A5" s="14" t="s">
        <v>5</v>
      </c>
      <c r="B5" s="15" t="s">
        <v>6</v>
      </c>
      <c r="C5" s="16" t="s">
        <v>7</v>
      </c>
      <c r="D5" s="17" t="s">
        <v>8</v>
      </c>
      <c r="E5" s="18" t="s">
        <v>9</v>
      </c>
      <c r="F5" s="19" t="s">
        <v>10</v>
      </c>
      <c r="G5" s="20" t="s">
        <v>11</v>
      </c>
      <c r="H5" s="20" t="s">
        <v>12</v>
      </c>
      <c r="I5" s="21" t="s">
        <v>13</v>
      </c>
      <c r="J5" s="22" t="s">
        <v>14</v>
      </c>
      <c r="K5" s="23" t="s">
        <v>15</v>
      </c>
      <c r="L5" s="24" t="s">
        <v>16</v>
      </c>
      <c r="M5" s="24" t="s">
        <v>17</v>
      </c>
      <c r="N5" s="24" t="s">
        <v>18</v>
      </c>
      <c r="O5" s="24" t="s">
        <v>19</v>
      </c>
      <c r="P5" s="25" t="s">
        <v>20</v>
      </c>
      <c r="Q5" s="14" t="s">
        <v>21</v>
      </c>
      <c r="R5" s="14" t="s">
        <v>22</v>
      </c>
      <c r="S5" s="26" t="s">
        <v>23</v>
      </c>
      <c r="T5" s="26"/>
      <c r="U5" s="27" t="s">
        <v>24</v>
      </c>
      <c r="V5" s="28" t="s">
        <v>25</v>
      </c>
      <c r="W5" s="29"/>
      <c r="X5" s="29"/>
      <c r="Y5" s="29"/>
      <c r="Z5" s="29"/>
      <c r="AA5" s="30"/>
      <c r="AB5" s="14" t="s">
        <v>26</v>
      </c>
    </row>
    <row r="6" spans="1:28" ht="82.5" customHeight="1" thickBot="1" x14ac:dyDescent="0.3">
      <c r="A6" s="14"/>
      <c r="B6" s="31"/>
      <c r="C6" s="32"/>
      <c r="D6" s="33"/>
      <c r="E6" s="34"/>
      <c r="F6" s="35"/>
      <c r="G6" s="36"/>
      <c r="H6" s="36"/>
      <c r="I6" s="37"/>
      <c r="J6" s="38"/>
      <c r="K6" s="39"/>
      <c r="L6" s="40"/>
      <c r="M6" s="40"/>
      <c r="N6" s="40"/>
      <c r="O6" s="40"/>
      <c r="P6" s="41"/>
      <c r="Q6" s="42"/>
      <c r="R6" s="42"/>
      <c r="S6" s="43" t="s">
        <v>27</v>
      </c>
      <c r="T6" s="43" t="s">
        <v>28</v>
      </c>
      <c r="U6" s="27"/>
      <c r="V6" s="44" t="s">
        <v>29</v>
      </c>
      <c r="W6" s="44" t="s">
        <v>30</v>
      </c>
      <c r="X6" s="44" t="s">
        <v>31</v>
      </c>
      <c r="Y6" s="44" t="s">
        <v>32</v>
      </c>
      <c r="Z6" s="45" t="s">
        <v>33</v>
      </c>
      <c r="AA6" s="45" t="s">
        <v>34</v>
      </c>
      <c r="AB6" s="42"/>
    </row>
    <row r="7" spans="1:28" ht="150" x14ac:dyDescent="0.25">
      <c r="A7" s="46"/>
      <c r="B7" s="47" t="s">
        <v>35</v>
      </c>
      <c r="C7" s="48"/>
      <c r="D7" s="48"/>
      <c r="E7" s="49"/>
      <c r="F7" s="47" t="s">
        <v>35</v>
      </c>
      <c r="G7" s="48"/>
      <c r="H7" s="48"/>
      <c r="I7" s="48"/>
      <c r="J7" s="49"/>
      <c r="K7" s="47"/>
      <c r="L7" s="48" t="s">
        <v>35</v>
      </c>
      <c r="M7" s="48"/>
      <c r="N7" s="48"/>
      <c r="O7" s="48"/>
      <c r="P7" s="50"/>
      <c r="Q7" s="51" t="s">
        <v>36</v>
      </c>
      <c r="R7" s="52" t="s">
        <v>37</v>
      </c>
      <c r="S7" s="53">
        <v>2</v>
      </c>
      <c r="T7" s="54">
        <v>16</v>
      </c>
      <c r="U7" s="55">
        <v>18</v>
      </c>
      <c r="V7" s="55">
        <v>0</v>
      </c>
      <c r="W7" s="55">
        <v>0</v>
      </c>
      <c r="X7" s="55">
        <v>8</v>
      </c>
      <c r="Y7" s="55">
        <v>8</v>
      </c>
      <c r="Z7" s="55">
        <v>2</v>
      </c>
      <c r="AA7" s="56">
        <v>0</v>
      </c>
      <c r="AB7" s="57" t="s">
        <v>38</v>
      </c>
    </row>
    <row r="8" spans="1:28" ht="75" x14ac:dyDescent="0.25">
      <c r="A8" s="46"/>
      <c r="B8" s="58" t="s">
        <v>35</v>
      </c>
      <c r="C8" s="59"/>
      <c r="D8" s="59"/>
      <c r="E8" s="60"/>
      <c r="F8" s="58"/>
      <c r="G8" s="59"/>
      <c r="H8" s="59"/>
      <c r="I8" s="59" t="s">
        <v>35</v>
      </c>
      <c r="J8" s="60"/>
      <c r="K8" s="58"/>
      <c r="L8" s="59" t="s">
        <v>35</v>
      </c>
      <c r="M8" s="59"/>
      <c r="N8" s="59"/>
      <c r="O8" s="59"/>
      <c r="P8" s="61"/>
      <c r="Q8" s="51" t="s">
        <v>39</v>
      </c>
      <c r="R8" s="52" t="s">
        <v>40</v>
      </c>
      <c r="S8" s="62">
        <v>12</v>
      </c>
      <c r="T8" s="63">
        <v>1</v>
      </c>
      <c r="U8" s="64">
        <v>13</v>
      </c>
      <c r="V8" s="64">
        <v>0</v>
      </c>
      <c r="W8" s="64">
        <v>7</v>
      </c>
      <c r="X8" s="64">
        <v>4</v>
      </c>
      <c r="Y8" s="64">
        <v>2</v>
      </c>
      <c r="Z8" s="64">
        <v>0</v>
      </c>
      <c r="AA8" s="65">
        <v>0</v>
      </c>
      <c r="AB8" s="57" t="s">
        <v>41</v>
      </c>
    </row>
    <row r="9" spans="1:28" ht="75" x14ac:dyDescent="0.25">
      <c r="A9" s="46"/>
      <c r="B9" s="58" t="s">
        <v>35</v>
      </c>
      <c r="C9" s="59"/>
      <c r="D9" s="59"/>
      <c r="E9" s="60"/>
      <c r="F9" s="58"/>
      <c r="G9" s="59"/>
      <c r="H9" s="59"/>
      <c r="I9" s="59" t="s">
        <v>35</v>
      </c>
      <c r="J9" s="60"/>
      <c r="K9" s="58" t="s">
        <v>35</v>
      </c>
      <c r="L9" s="59"/>
      <c r="M9" s="59"/>
      <c r="N9" s="59"/>
      <c r="O9" s="59"/>
      <c r="P9" s="61"/>
      <c r="Q9" s="51" t="s">
        <v>42</v>
      </c>
      <c r="R9" s="52" t="s">
        <v>43</v>
      </c>
      <c r="S9" s="62">
        <v>14</v>
      </c>
      <c r="T9" s="63">
        <v>12</v>
      </c>
      <c r="U9" s="64">
        <v>26</v>
      </c>
      <c r="V9" s="64">
        <v>26</v>
      </c>
      <c r="W9" s="64">
        <v>0</v>
      </c>
      <c r="X9" s="64">
        <v>0</v>
      </c>
      <c r="Y9" s="64">
        <v>0</v>
      </c>
      <c r="Z9" s="64">
        <v>0</v>
      </c>
      <c r="AA9" s="65">
        <v>0</v>
      </c>
      <c r="AB9" s="57" t="s">
        <v>44</v>
      </c>
    </row>
    <row r="10" spans="1:28" ht="90" x14ac:dyDescent="0.25">
      <c r="A10" s="46"/>
      <c r="B10" s="58" t="s">
        <v>35</v>
      </c>
      <c r="C10" s="59"/>
      <c r="D10" s="59"/>
      <c r="E10" s="60"/>
      <c r="F10" s="58"/>
      <c r="G10" s="59"/>
      <c r="H10" s="59"/>
      <c r="I10" s="59" t="s">
        <v>35</v>
      </c>
      <c r="J10" s="60"/>
      <c r="K10" s="58"/>
      <c r="L10" s="59" t="s">
        <v>35</v>
      </c>
      <c r="M10" s="59"/>
      <c r="N10" s="59"/>
      <c r="O10" s="59"/>
      <c r="P10" s="61"/>
      <c r="Q10" s="51" t="s">
        <v>45</v>
      </c>
      <c r="R10" s="52" t="s">
        <v>46</v>
      </c>
      <c r="S10" s="62">
        <v>12</v>
      </c>
      <c r="T10" s="63">
        <v>6</v>
      </c>
      <c r="U10" s="64">
        <v>18</v>
      </c>
      <c r="V10" s="64">
        <v>0</v>
      </c>
      <c r="W10" s="64">
        <v>0</v>
      </c>
      <c r="X10" s="64">
        <v>3</v>
      </c>
      <c r="Y10" s="64">
        <v>3</v>
      </c>
      <c r="Z10" s="64">
        <v>11</v>
      </c>
      <c r="AA10" s="65">
        <v>1</v>
      </c>
      <c r="AB10" s="57" t="s">
        <v>47</v>
      </c>
    </row>
    <row r="11" spans="1:28" ht="75" x14ac:dyDescent="0.25">
      <c r="A11" s="46"/>
      <c r="B11" s="58" t="s">
        <v>35</v>
      </c>
      <c r="C11" s="59"/>
      <c r="D11" s="59"/>
      <c r="E11" s="60"/>
      <c r="F11" s="58"/>
      <c r="G11" s="59"/>
      <c r="H11" s="59"/>
      <c r="I11" s="59" t="s">
        <v>35</v>
      </c>
      <c r="J11" s="60"/>
      <c r="K11" s="58" t="s">
        <v>35</v>
      </c>
      <c r="L11" s="59"/>
      <c r="M11" s="59"/>
      <c r="N11" s="59"/>
      <c r="O11" s="59"/>
      <c r="P11" s="61"/>
      <c r="Q11" s="51" t="s">
        <v>42</v>
      </c>
      <c r="R11" s="52" t="s">
        <v>43</v>
      </c>
      <c r="S11" s="62">
        <v>18</v>
      </c>
      <c r="T11" s="63">
        <v>21</v>
      </c>
      <c r="U11" s="64">
        <v>39</v>
      </c>
      <c r="V11" s="64">
        <v>39</v>
      </c>
      <c r="W11" s="64">
        <v>0</v>
      </c>
      <c r="X11" s="64">
        <v>0</v>
      </c>
      <c r="Y11" s="64">
        <v>0</v>
      </c>
      <c r="Z11" s="64">
        <v>0</v>
      </c>
      <c r="AA11" s="65">
        <v>0</v>
      </c>
      <c r="AB11" s="57" t="s">
        <v>48</v>
      </c>
    </row>
    <row r="12" spans="1:28" ht="45" x14ac:dyDescent="0.25">
      <c r="A12" s="46"/>
      <c r="B12" s="58" t="s">
        <v>35</v>
      </c>
      <c r="C12" s="59"/>
      <c r="D12" s="59"/>
      <c r="E12" s="60"/>
      <c r="F12" s="58" t="s">
        <v>35</v>
      </c>
      <c r="G12" s="59"/>
      <c r="H12" s="59"/>
      <c r="I12" s="59"/>
      <c r="J12" s="60"/>
      <c r="K12" s="58"/>
      <c r="L12" s="59" t="s">
        <v>35</v>
      </c>
      <c r="M12" s="59"/>
      <c r="N12" s="59"/>
      <c r="O12" s="59"/>
      <c r="P12" s="61"/>
      <c r="Q12" s="51" t="s">
        <v>49</v>
      </c>
      <c r="R12" s="52" t="s">
        <v>50</v>
      </c>
      <c r="S12" s="62">
        <v>3</v>
      </c>
      <c r="T12" s="63">
        <v>3</v>
      </c>
      <c r="U12" s="64">
        <v>6</v>
      </c>
      <c r="V12" s="64">
        <v>0</v>
      </c>
      <c r="W12" s="64">
        <v>1</v>
      </c>
      <c r="X12" s="64">
        <v>2</v>
      </c>
      <c r="Y12" s="64">
        <v>2</v>
      </c>
      <c r="Z12" s="64">
        <v>1</v>
      </c>
      <c r="AA12" s="65">
        <v>0</v>
      </c>
      <c r="AB12" s="57" t="s">
        <v>51</v>
      </c>
    </row>
    <row r="13" spans="1:28" ht="75" x14ac:dyDescent="0.25">
      <c r="A13" s="46">
        <v>42699</v>
      </c>
      <c r="B13" s="58" t="s">
        <v>35</v>
      </c>
      <c r="C13" s="59"/>
      <c r="D13" s="59"/>
      <c r="E13" s="60"/>
      <c r="F13" s="58"/>
      <c r="G13" s="59"/>
      <c r="H13" s="59"/>
      <c r="I13" s="59" t="s">
        <v>35</v>
      </c>
      <c r="J13" s="60"/>
      <c r="K13" s="58"/>
      <c r="L13" s="59" t="s">
        <v>35</v>
      </c>
      <c r="M13" s="59"/>
      <c r="N13" s="59"/>
      <c r="O13" s="59"/>
      <c r="P13" s="61"/>
      <c r="Q13" s="51" t="s">
        <v>49</v>
      </c>
      <c r="R13" s="52" t="s">
        <v>37</v>
      </c>
      <c r="S13" s="62">
        <v>55</v>
      </c>
      <c r="T13" s="63">
        <v>1</v>
      </c>
      <c r="U13" s="64">
        <v>52</v>
      </c>
      <c r="V13" s="64">
        <v>0</v>
      </c>
      <c r="W13" s="64">
        <v>4</v>
      </c>
      <c r="X13" s="64">
        <v>25</v>
      </c>
      <c r="Y13" s="64">
        <v>14</v>
      </c>
      <c r="Z13" s="64">
        <v>11</v>
      </c>
      <c r="AA13" s="65">
        <v>2</v>
      </c>
      <c r="AB13" s="57" t="s">
        <v>52</v>
      </c>
    </row>
    <row r="14" spans="1:28" ht="48" x14ac:dyDescent="0.25">
      <c r="A14" s="46">
        <v>42699</v>
      </c>
      <c r="B14" s="58" t="s">
        <v>35</v>
      </c>
      <c r="C14" s="59"/>
      <c r="D14" s="59"/>
      <c r="E14" s="60"/>
      <c r="F14" s="58"/>
      <c r="G14" s="59"/>
      <c r="H14" s="59"/>
      <c r="I14" s="59" t="s">
        <v>35</v>
      </c>
      <c r="J14" s="60"/>
      <c r="K14" s="58"/>
      <c r="L14" s="59" t="s">
        <v>35</v>
      </c>
      <c r="M14" s="59"/>
      <c r="N14" s="59"/>
      <c r="O14" s="59"/>
      <c r="P14" s="61"/>
      <c r="Q14" s="51" t="s">
        <v>49</v>
      </c>
      <c r="R14" s="52" t="s">
        <v>37</v>
      </c>
      <c r="S14" s="62">
        <v>65</v>
      </c>
      <c r="T14" s="63">
        <v>0</v>
      </c>
      <c r="U14" s="64">
        <v>65</v>
      </c>
      <c r="V14" s="64">
        <v>0</v>
      </c>
      <c r="W14" s="64">
        <v>5</v>
      </c>
      <c r="X14" s="64">
        <v>31</v>
      </c>
      <c r="Y14" s="64">
        <v>15</v>
      </c>
      <c r="Z14" s="64">
        <v>5</v>
      </c>
      <c r="AA14" s="65">
        <v>9</v>
      </c>
      <c r="AB14" s="57"/>
    </row>
    <row r="15" spans="1:28" ht="45.75" thickBot="1" x14ac:dyDescent="0.3">
      <c r="A15" s="46">
        <v>42704</v>
      </c>
      <c r="B15" s="58" t="s">
        <v>35</v>
      </c>
      <c r="C15" s="59"/>
      <c r="D15" s="59"/>
      <c r="E15" s="60"/>
      <c r="F15" s="58" t="s">
        <v>35</v>
      </c>
      <c r="G15" s="59"/>
      <c r="H15" s="59"/>
      <c r="I15" s="59"/>
      <c r="J15" s="60"/>
      <c r="K15" s="58"/>
      <c r="L15" s="59" t="s">
        <v>35</v>
      </c>
      <c r="M15" s="59"/>
      <c r="N15" s="59"/>
      <c r="O15" s="59"/>
      <c r="P15" s="61"/>
      <c r="Q15" s="51" t="s">
        <v>49</v>
      </c>
      <c r="R15" s="52" t="s">
        <v>50</v>
      </c>
      <c r="S15" s="62">
        <v>2</v>
      </c>
      <c r="T15" s="63">
        <v>7</v>
      </c>
      <c r="U15" s="64">
        <v>9</v>
      </c>
      <c r="V15" s="64">
        <v>0</v>
      </c>
      <c r="W15" s="64">
        <v>1</v>
      </c>
      <c r="X15" s="64">
        <v>2</v>
      </c>
      <c r="Y15" s="64">
        <v>5</v>
      </c>
      <c r="Z15" s="64">
        <v>1</v>
      </c>
      <c r="AA15" s="65">
        <v>0</v>
      </c>
      <c r="AB15" s="57" t="s">
        <v>53</v>
      </c>
    </row>
    <row r="16" spans="1:28" ht="16.5" thickBot="1" x14ac:dyDescent="0.3">
      <c r="B16" s="66">
        <f>COUNTIF(B7:B15,"x")</f>
        <v>9</v>
      </c>
      <c r="C16" s="66">
        <f>COUNTIF(C7:C15,"x")</f>
        <v>0</v>
      </c>
      <c r="D16" s="66">
        <f>COUNTIF(D7:D15,"x")</f>
        <v>0</v>
      </c>
      <c r="E16" s="66">
        <f>COUNTIF(E7:E15,"x")</f>
        <v>0</v>
      </c>
      <c r="F16" s="66">
        <v>1</v>
      </c>
      <c r="G16" s="66">
        <f>COUNTIF(G7:G15,"x")</f>
        <v>0</v>
      </c>
      <c r="H16" s="66">
        <f>COUNTIF(H7:H15,"x")</f>
        <v>0</v>
      </c>
      <c r="I16" s="66">
        <v>0</v>
      </c>
      <c r="J16" s="66">
        <f>COUNTIF(J7:J15,"x")</f>
        <v>0</v>
      </c>
      <c r="K16" s="66">
        <v>0</v>
      </c>
      <c r="L16" s="66">
        <v>1</v>
      </c>
      <c r="M16" s="66">
        <f>COUNTIF(M7:M15,"x")</f>
        <v>0</v>
      </c>
      <c r="N16" s="66">
        <f>COUNTIF(N7:N15,"x")</f>
        <v>0</v>
      </c>
      <c r="O16" s="66">
        <f>COUNTIF(O7:O15,"x")</f>
        <v>0</v>
      </c>
      <c r="P16" s="66">
        <f>COUNTIF(P7:P15,"x")</f>
        <v>0</v>
      </c>
      <c r="Q16" s="57"/>
      <c r="R16" s="67" t="s">
        <v>54</v>
      </c>
      <c r="S16" s="68">
        <f t="shared" ref="S16:AA16" si="0">SUM(S7:S15)</f>
        <v>183</v>
      </c>
      <c r="T16" s="68">
        <f t="shared" si="0"/>
        <v>67</v>
      </c>
      <c r="U16" s="68">
        <f t="shared" si="0"/>
        <v>246</v>
      </c>
      <c r="V16" s="68">
        <f t="shared" si="0"/>
        <v>65</v>
      </c>
      <c r="W16" s="68">
        <f t="shared" si="0"/>
        <v>18</v>
      </c>
      <c r="X16" s="68">
        <f t="shared" si="0"/>
        <v>75</v>
      </c>
      <c r="Y16" s="68">
        <f t="shared" si="0"/>
        <v>49</v>
      </c>
      <c r="Z16" s="68">
        <f t="shared" si="0"/>
        <v>31</v>
      </c>
      <c r="AA16" s="68">
        <f t="shared" si="0"/>
        <v>12</v>
      </c>
      <c r="AB16" s="57"/>
    </row>
    <row r="17" ht="21" customHeight="1" x14ac:dyDescent="0.25"/>
    <row r="19" ht="15.75" customHeight="1" x14ac:dyDescent="0.25"/>
  </sheetData>
  <mergeCells count="27">
    <mergeCell ref="R5:R6"/>
    <mergeCell ref="S5:T5"/>
    <mergeCell ref="U5:U6"/>
    <mergeCell ref="V5:AA5"/>
    <mergeCell ref="AB5:AB6"/>
    <mergeCell ref="L5:L6"/>
    <mergeCell ref="M5:M6"/>
    <mergeCell ref="N5:N6"/>
    <mergeCell ref="O5:O6"/>
    <mergeCell ref="P5:P6"/>
    <mergeCell ref="Q5:Q6"/>
    <mergeCell ref="F5:F6"/>
    <mergeCell ref="G5:G6"/>
    <mergeCell ref="H5:H6"/>
    <mergeCell ref="I5:I6"/>
    <mergeCell ref="J5:J6"/>
    <mergeCell ref="K5:K6"/>
    <mergeCell ref="A1:AB2"/>
    <mergeCell ref="A3:AB3"/>
    <mergeCell ref="B4:E4"/>
    <mergeCell ref="F4:J4"/>
    <mergeCell ref="K4:P4"/>
    <mergeCell ref="A5:A6"/>
    <mergeCell ref="B5:B6"/>
    <mergeCell ref="C5:C6"/>
    <mergeCell ref="D5:D6"/>
    <mergeCell ref="E5:E6"/>
  </mergeCells>
  <pageMargins left="0.25" right="0.25" top="0.75" bottom="0.75" header="0.3" footer="0.3"/>
  <pageSetup paperSize="5" scale="44" orientation="landscape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 San Martin</dc:creator>
  <cp:lastModifiedBy>CDM San Martin</cp:lastModifiedBy>
  <dcterms:created xsi:type="dcterms:W3CDTF">2016-12-05T19:42:18Z</dcterms:created>
  <dcterms:modified xsi:type="dcterms:W3CDTF">2016-12-05T19:42:36Z</dcterms:modified>
</cp:coreProperties>
</file>